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0110SV005\Share\_個人フォルダ\大西(貴)\Ｒ２企総管　川口ダム　４号洪水吐きゲート塗装\PPI\"/>
    </mc:Choice>
  </mc:AlternateContent>
  <bookViews>
    <workbookView xWindow="0" yWindow="0" windowWidth="21570" windowHeight="9480"/>
  </bookViews>
  <sheets>
    <sheet name="工事費内訳書" sheetId="1" r:id="rId1"/>
  </sheets>
  <definedNames>
    <definedName name="_xlnm.Print_Titles" localSheetId="0">工事費内訳書!$3:$9</definedName>
  </definedNames>
  <calcPr calcId="162913" refMode="R1C1"/>
</workbook>
</file>

<file path=xl/calcChain.xml><?xml version="1.0" encoding="utf-8"?>
<calcChain xmlns="http://schemas.openxmlformats.org/spreadsheetml/2006/main">
  <c r="G48" i="1" l="1"/>
  <c r="G45" i="1"/>
  <c r="G44" i="1"/>
  <c r="G40" i="1"/>
  <c r="G39" i="1" s="1"/>
  <c r="G29" i="1"/>
  <c r="G28" i="1"/>
  <c r="G27" i="1"/>
  <c r="G23" i="1"/>
  <c r="G22" i="1" s="1"/>
  <c r="G19" i="1"/>
  <c r="G12" i="1"/>
  <c r="G11" i="1"/>
  <c r="G26" i="1" l="1"/>
  <c r="G38" i="1"/>
  <c r="G47" i="1"/>
  <c r="G50" i="1" s="1"/>
  <c r="G52" i="1" s="1"/>
  <c r="G53" i="1" s="1"/>
  <c r="G55" i="1" s="1"/>
  <c r="G10" i="1"/>
  <c r="G56" i="1" l="1"/>
  <c r="G32" i="1"/>
  <c r="G34" i="1" s="1"/>
  <c r="G35" i="1" s="1"/>
  <c r="G37" i="1" s="1"/>
  <c r="G57" i="1" s="1"/>
  <c r="G58" i="1" s="1"/>
</calcChain>
</file>

<file path=xl/sharedStrings.xml><?xml version="1.0" encoding="utf-8"?>
<sst xmlns="http://schemas.openxmlformats.org/spreadsheetml/2006/main" count="111" uniqueCount="55">
  <si>
    <t>工事費内訳書</t>
  </si>
  <si>
    <t>住　　　　所</t>
  </si>
  <si>
    <t>商号又は名称</t>
  </si>
  <si>
    <t>代 表 者 名</t>
  </si>
  <si>
    <t>工 事 名</t>
  </si>
  <si>
    <t>Ｒ２企総管　川口ダム　４号洪水吐ゲート塗装他工事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</si>
  <si>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</si>
  <si>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</si>
  <si>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</si>
  <si>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</si>
  <si>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</si>
  <si>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</si>
  <si>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据付工</t>
  </si>
  <si>
    <t>式</t>
  </si>
  <si>
    <t>ﾀﾞﾑ用水門設備据付</t>
  </si>
  <si>
    <t>現場塗替塗装工</t>
  </si>
  <si>
    <t>素地調整工
　2種ｹﾚﾝ</t>
  </si>
  <si>
    <t>m2</t>
  </si>
  <si>
    <t>塗装工
　水中部</t>
  </si>
  <si>
    <t>塗装工
　乾湿交番部</t>
  </si>
  <si>
    <t>塗装工
　水上暴露部</t>
  </si>
  <si>
    <t>素地調整処分費　</t>
  </si>
  <si>
    <t>素地調整運搬費</t>
  </si>
  <si>
    <t>土砂撤去工</t>
  </si>
  <si>
    <t>土砂撤去</t>
  </si>
  <si>
    <t>m3</t>
  </si>
  <si>
    <t>土砂運搬・処分</t>
  </si>
  <si>
    <t xml:space="preserve">仮設工   </t>
  </si>
  <si>
    <t xml:space="preserve">仮設工  </t>
  </si>
  <si>
    <t>交通誘導警備員　</t>
  </si>
  <si>
    <t>人日</t>
  </si>
  <si>
    <t>直接工事費</t>
  </si>
  <si>
    <t>共通仮設</t>
  </si>
  <si>
    <t>共通仮設費</t>
  </si>
  <si>
    <t>技術管理費</t>
  </si>
  <si>
    <t>産業廃棄物分析試験費</t>
  </si>
  <si>
    <t>共通仮設費（率計上）</t>
  </si>
  <si>
    <t>純工事費</t>
  </si>
  <si>
    <t>現場管理費</t>
  </si>
  <si>
    <t>据付工事原価</t>
  </si>
  <si>
    <t>工事原価</t>
  </si>
  <si>
    <t>一般管理費等</t>
  </si>
  <si>
    <t>工事価格</t>
  </si>
  <si>
    <t>水洗い清掃</t>
  </si>
  <si>
    <t>橋梁点検車運転</t>
  </si>
  <si>
    <t>日</t>
  </si>
  <si>
    <t>現場塗替塗装(扉体)</t>
  </si>
  <si>
    <t>仮設工</t>
  </si>
  <si>
    <t>手すり設置工</t>
  </si>
  <si>
    <t>手すり設置･撤去</t>
  </si>
  <si>
    <t>m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</si>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</sst>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G11+G22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G12+G19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1290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240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31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1020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13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13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25</v>
      </c>
      <c r="F20" s="10">
        <v>1.8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25</v>
      </c>
      <c r="F21" s="10">
        <v>1.8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27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27</v>
      </c>
      <c r="D23" s="24"/>
      <c r="E23" s="8" t="s">
        <v>13</v>
      </c>
      <c r="F23" s="9">
        <v>1</v>
      </c>
      <c r="G23" s="11">
        <f>G24+G25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13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9">
        <v>28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31</v>
      </c>
      <c r="B26" s="24"/>
      <c r="C26" s="24"/>
      <c r="D26" s="24"/>
      <c r="E26" s="8" t="s">
        <v>13</v>
      </c>
      <c r="F26" s="9">
        <v>1</v>
      </c>
      <c r="G26" s="11">
        <f>G11+G22</f>
        <v>0</v>
      </c>
      <c r="I26" s="13">
        <v>17</v>
      </c>
      <c r="J26" s="14"/>
    </row>
    <row r="27" spans="1:10" ht="42" customHeight="1" x14ac:dyDescent="0.15">
      <c r="A27" s="23" t="s">
        <v>32</v>
      </c>
      <c r="B27" s="24"/>
      <c r="C27" s="24"/>
      <c r="D27" s="24"/>
      <c r="E27" s="8" t="s">
        <v>13</v>
      </c>
      <c r="F27" s="9">
        <v>1</v>
      </c>
      <c r="G27" s="11">
        <f>G28+G31</f>
        <v>0</v>
      </c>
      <c r="I27" s="13">
        <v>18</v>
      </c>
      <c r="J27" s="14">
        <v>200</v>
      </c>
    </row>
    <row r="28" spans="1:10" ht="42" customHeight="1" x14ac:dyDescent="0.15">
      <c r="A28" s="6"/>
      <c r="B28" s="24" t="s">
        <v>33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34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13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36</v>
      </c>
      <c r="C31" s="24"/>
      <c r="D31" s="24"/>
      <c r="E31" s="8" t="s">
        <v>13</v>
      </c>
      <c r="F31" s="9">
        <v>1</v>
      </c>
      <c r="G31" s="12"/>
      <c r="I31" s="13">
        <v>22</v>
      </c>
      <c r="J31" s="14"/>
    </row>
    <row r="32" spans="1:10" ht="42" customHeight="1" x14ac:dyDescent="0.15">
      <c r="A32" s="23" t="s">
        <v>37</v>
      </c>
      <c r="B32" s="24"/>
      <c r="C32" s="24"/>
      <c r="D32" s="24"/>
      <c r="E32" s="8" t="s">
        <v>13</v>
      </c>
      <c r="F32" s="9">
        <v>1</v>
      </c>
      <c r="G32" s="11">
        <f>G26+G27</f>
        <v>0</v>
      </c>
      <c r="I32" s="13">
        <v>23</v>
      </c>
      <c r="J32" s="14"/>
    </row>
    <row r="33" spans="1:10" ht="42" customHeight="1" x14ac:dyDescent="0.15">
      <c r="A33" s="6"/>
      <c r="B33" s="24" t="s">
        <v>38</v>
      </c>
      <c r="C33" s="24"/>
      <c r="D33" s="24"/>
      <c r="E33" s="8" t="s">
        <v>13</v>
      </c>
      <c r="F33" s="9">
        <v>1</v>
      </c>
      <c r="G33" s="12"/>
      <c r="I33" s="13">
        <v>24</v>
      </c>
      <c r="J33" s="14">
        <v>210</v>
      </c>
    </row>
    <row r="34" spans="1:10" ht="42" customHeight="1" x14ac:dyDescent="0.15">
      <c r="A34" s="23" t="s">
        <v>39</v>
      </c>
      <c r="B34" s="24"/>
      <c r="C34" s="24"/>
      <c r="D34" s="24"/>
      <c r="E34" s="8" t="s">
        <v>13</v>
      </c>
      <c r="F34" s="9">
        <v>1</v>
      </c>
      <c r="G34" s="11">
        <f>G32+G33</f>
        <v>0</v>
      </c>
      <c r="I34" s="13">
        <v>25</v>
      </c>
      <c r="J34" s="14"/>
    </row>
    <row r="35" spans="1:10" ht="42" customHeight="1" x14ac:dyDescent="0.15">
      <c r="A35" s="23" t="s">
        <v>40</v>
      </c>
      <c r="B35" s="24"/>
      <c r="C35" s="24"/>
      <c r="D35" s="24"/>
      <c r="E35" s="8" t="s">
        <v>13</v>
      </c>
      <c r="F35" s="9">
        <v>1</v>
      </c>
      <c r="G35" s="11">
        <f>G34</f>
        <v>0</v>
      </c>
      <c r="I35" s="13">
        <v>26</v>
      </c>
      <c r="J35" s="14"/>
    </row>
    <row r="36" spans="1:10" ht="42" customHeight="1" x14ac:dyDescent="0.15">
      <c r="A36" s="6"/>
      <c r="B36" s="24" t="s">
        <v>41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220</v>
      </c>
    </row>
    <row r="37" spans="1:10" ht="42" customHeight="1" x14ac:dyDescent="0.15">
      <c r="A37" s="23" t="s">
        <v>42</v>
      </c>
      <c r="B37" s="24"/>
      <c r="C37" s="24"/>
      <c r="D37" s="24"/>
      <c r="E37" s="8" t="s">
        <v>13</v>
      </c>
      <c r="F37" s="9">
        <v>1</v>
      </c>
      <c r="G37" s="11">
        <f>G35+G36</f>
        <v>0</v>
      </c>
      <c r="I37" s="13">
        <v>28</v>
      </c>
      <c r="J37" s="14"/>
    </row>
    <row r="38" spans="1:10" ht="42" customHeight="1" x14ac:dyDescent="0.15">
      <c r="A38" s="23" t="s">
        <v>12</v>
      </c>
      <c r="B38" s="24"/>
      <c r="C38" s="24"/>
      <c r="D38" s="24"/>
      <c r="E38" s="8" t="s">
        <v>13</v>
      </c>
      <c r="F38" s="9">
        <v>1</v>
      </c>
      <c r="G38" s="11">
        <f>G39+G44</f>
        <v>0</v>
      </c>
      <c r="I38" s="13">
        <v>29</v>
      </c>
      <c r="J38" s="14">
        <v>1</v>
      </c>
    </row>
    <row r="39" spans="1:10" ht="42" customHeight="1" x14ac:dyDescent="0.15">
      <c r="A39" s="6"/>
      <c r="B39" s="24" t="s">
        <v>14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15</v>
      </c>
      <c r="D40" s="24"/>
      <c r="E40" s="8" t="s">
        <v>13</v>
      </c>
      <c r="F40" s="9">
        <v>1</v>
      </c>
      <c r="G40" s="11">
        <f>G41+G42+G43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43</v>
      </c>
      <c r="E41" s="8" t="s">
        <v>17</v>
      </c>
      <c r="F41" s="9">
        <v>2150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44</v>
      </c>
      <c r="E42" s="8" t="s">
        <v>45</v>
      </c>
      <c r="F42" s="9">
        <v>2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46</v>
      </c>
      <c r="E43" s="8" t="s">
        <v>17</v>
      </c>
      <c r="F43" s="9">
        <v>15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47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48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49</v>
      </c>
      <c r="E46" s="8" t="s">
        <v>50</v>
      </c>
      <c r="F46" s="9">
        <v>390</v>
      </c>
      <c r="G46" s="12"/>
      <c r="I46" s="13">
        <v>37</v>
      </c>
      <c r="J46" s="14">
        <v>4</v>
      </c>
    </row>
    <row r="47" spans="1:10" ht="42" customHeight="1" x14ac:dyDescent="0.15">
      <c r="A47" s="23" t="s">
        <v>31</v>
      </c>
      <c r="B47" s="24"/>
      <c r="C47" s="24"/>
      <c r="D47" s="24"/>
      <c r="E47" s="8" t="s">
        <v>13</v>
      </c>
      <c r="F47" s="9">
        <v>1</v>
      </c>
      <c r="G47" s="11">
        <f>G39+G44</f>
        <v>0</v>
      </c>
      <c r="I47" s="13">
        <v>38</v>
      </c>
      <c r="J47" s="14"/>
    </row>
    <row r="48" spans="1:10" ht="42" customHeight="1" x14ac:dyDescent="0.15">
      <c r="A48" s="23" t="s">
        <v>32</v>
      </c>
      <c r="B48" s="24"/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200</v>
      </c>
    </row>
    <row r="49" spans="1:10" ht="42" customHeight="1" x14ac:dyDescent="0.15">
      <c r="A49" s="6"/>
      <c r="B49" s="24" t="s">
        <v>36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/>
    </row>
    <row r="50" spans="1:10" ht="42" customHeight="1" x14ac:dyDescent="0.15">
      <c r="A50" s="23" t="s">
        <v>37</v>
      </c>
      <c r="B50" s="24"/>
      <c r="C50" s="24"/>
      <c r="D50" s="24"/>
      <c r="E50" s="8" t="s">
        <v>13</v>
      </c>
      <c r="F50" s="9">
        <v>1</v>
      </c>
      <c r="G50" s="11">
        <f>G47+G48</f>
        <v>0</v>
      </c>
      <c r="I50" s="13">
        <v>41</v>
      </c>
      <c r="J50" s="14"/>
    </row>
    <row r="51" spans="1:10" ht="42" customHeight="1" x14ac:dyDescent="0.15">
      <c r="A51" s="6"/>
      <c r="B51" s="24" t="s">
        <v>38</v>
      </c>
      <c r="C51" s="24"/>
      <c r="D51" s="24"/>
      <c r="E51" s="8" t="s">
        <v>13</v>
      </c>
      <c r="F51" s="9">
        <v>1</v>
      </c>
      <c r="G51" s="12"/>
      <c r="I51" s="13">
        <v>42</v>
      </c>
      <c r="J51" s="14">
        <v>210</v>
      </c>
    </row>
    <row r="52" spans="1:10" ht="42" customHeight="1" x14ac:dyDescent="0.15">
      <c r="A52" s="23" t="s">
        <v>39</v>
      </c>
      <c r="B52" s="24"/>
      <c r="C52" s="24"/>
      <c r="D52" s="24"/>
      <c r="E52" s="8" t="s">
        <v>13</v>
      </c>
      <c r="F52" s="9">
        <v>1</v>
      </c>
      <c r="G52" s="11">
        <f>G50+G51</f>
        <v>0</v>
      </c>
      <c r="I52" s="13">
        <v>43</v>
      </c>
      <c r="J52" s="14"/>
    </row>
    <row r="53" spans="1:10" ht="42" customHeight="1" x14ac:dyDescent="0.15">
      <c r="A53" s="23" t="s">
        <v>40</v>
      </c>
      <c r="B53" s="24"/>
      <c r="C53" s="24"/>
      <c r="D53" s="24"/>
      <c r="E53" s="8" t="s">
        <v>13</v>
      </c>
      <c r="F53" s="9">
        <v>1</v>
      </c>
      <c r="G53" s="11">
        <f>G52</f>
        <v>0</v>
      </c>
      <c r="I53" s="13">
        <v>44</v>
      </c>
      <c r="J53" s="14"/>
    </row>
    <row r="54" spans="1:10" ht="42" customHeight="1" x14ac:dyDescent="0.15">
      <c r="A54" s="6"/>
      <c r="B54" s="24" t="s">
        <v>41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220</v>
      </c>
    </row>
    <row r="55" spans="1:10" ht="42" customHeight="1" x14ac:dyDescent="0.15">
      <c r="A55" s="23" t="s">
        <v>42</v>
      </c>
      <c r="B55" s="24"/>
      <c r="C55" s="24"/>
      <c r="D55" s="24"/>
      <c r="E55" s="8" t="s">
        <v>13</v>
      </c>
      <c r="F55" s="9">
        <v>1</v>
      </c>
      <c r="G55" s="11">
        <f>G53+G54</f>
        <v>0</v>
      </c>
      <c r="I55" s="13">
        <v>46</v>
      </c>
      <c r="J55" s="14"/>
    </row>
    <row r="56" spans="1:10" ht="42" customHeight="1" x14ac:dyDescent="0.15">
      <c r="A56" s="23" t="s">
        <v>51</v>
      </c>
      <c r="B56" s="24"/>
      <c r="C56" s="24"/>
      <c r="D56" s="24"/>
      <c r="E56" s="8" t="s">
        <v>13</v>
      </c>
      <c r="F56" s="9">
        <v>1</v>
      </c>
      <c r="G56" s="11">
        <f>G26+G47</f>
        <v>0</v>
      </c>
      <c r="I56" s="13">
        <v>47</v>
      </c>
      <c r="J56" s="14">
        <v>20</v>
      </c>
    </row>
    <row r="57" spans="1:10" ht="42" customHeight="1" x14ac:dyDescent="0.15">
      <c r="A57" s="23" t="s">
        <v>52</v>
      </c>
      <c r="B57" s="24"/>
      <c r="C57" s="24"/>
      <c r="D57" s="24"/>
      <c r="E57" s="8" t="s">
        <v>13</v>
      </c>
      <c r="F57" s="9">
        <v>1</v>
      </c>
      <c r="G57" s="11">
        <f>G37+G55</f>
        <v>0</v>
      </c>
      <c r="I57" s="13">
        <v>48</v>
      </c>
      <c r="J57" s="14">
        <v>30</v>
      </c>
    </row>
    <row r="58" spans="1:10" ht="42" customHeight="1" x14ac:dyDescent="0.15">
      <c r="A58" s="25" t="s">
        <v>53</v>
      </c>
      <c r="B58" s="26"/>
      <c r="C58" s="26"/>
      <c r="D58" s="26"/>
      <c r="E58" s="15" t="s">
        <v>54</v>
      </c>
      <c r="F58" s="16" t="s">
        <v>54</v>
      </c>
      <c r="G58" s="17">
        <f>G57</f>
        <v>0</v>
      </c>
      <c r="I58" s="18">
        <v>49</v>
      </c>
      <c r="J58" s="18">
        <v>90</v>
      </c>
    </row>
  </sheetData>
  <sheetProtection sheet="1"/>
  <mergeCells count="55">
    <mergeCell ref="B54:D54"/>
    <mergeCell ref="A55:D55"/>
    <mergeCell ref="A56:D56"/>
    <mergeCell ref="A57:D57"/>
    <mergeCell ref="A58:D58"/>
    <mergeCell ref="B49:D49"/>
    <mergeCell ref="A50:D50"/>
    <mergeCell ref="B51:D51"/>
    <mergeCell ref="A52:D52"/>
    <mergeCell ref="A53:D53"/>
    <mergeCell ref="B44:D44"/>
    <mergeCell ref="C45:D45"/>
    <mergeCell ref="D46"/>
    <mergeCell ref="A47:D47"/>
    <mergeCell ref="A48:D48"/>
    <mergeCell ref="B39:D39"/>
    <mergeCell ref="C40:D40"/>
    <mergeCell ref="D41"/>
    <mergeCell ref="D42"/>
    <mergeCell ref="D43"/>
    <mergeCell ref="A34:D34"/>
    <mergeCell ref="A35:D35"/>
    <mergeCell ref="B36:D36"/>
    <mergeCell ref="A37:D37"/>
    <mergeCell ref="A38:D38"/>
    <mergeCell ref="C29:D29"/>
    <mergeCell ref="D30"/>
    <mergeCell ref="B31:D31"/>
    <mergeCell ref="A32:D32"/>
    <mergeCell ref="B33:D33"/>
    <mergeCell ref="D24"/>
    <mergeCell ref="D25"/>
    <mergeCell ref="A26:D26"/>
    <mergeCell ref="A27:D27"/>
    <mergeCell ref="B28:D28"/>
    <mergeCell ref="C19:D19"/>
    <mergeCell ref="D20"/>
    <mergeCell ref="D21"/>
    <mergeCell ref="B22: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73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2020-09-03T08:13:46Z</cp:lastPrinted>
  <dcterms:created xsi:type="dcterms:W3CDTF">2020-09-03T08:13:13Z</dcterms:created>
  <dcterms:modified xsi:type="dcterms:W3CDTF">2020-09-03T08:14:20Z</dcterms:modified>
</cp:coreProperties>
</file>